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570"/>
  </bookViews>
  <sheets>
    <sheet name="Произ.кал.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1"/>
  <c r="AD33" l="1"/>
  <c r="Y33"/>
  <c r="I29"/>
  <c r="Q29"/>
  <c r="V29"/>
  <c r="AA29"/>
  <c r="AB29"/>
  <c r="AC29"/>
  <c r="S30"/>
  <c r="AD31"/>
  <c r="I32"/>
  <c r="U32"/>
  <c r="AA32"/>
  <c r="V32"/>
  <c r="W32"/>
  <c r="Y32" l="1"/>
  <c r="AF33"/>
  <c r="AF31"/>
  <c r="AF30"/>
  <c r="AH30" s="1"/>
  <c r="S31"/>
  <c r="L29"/>
  <c r="S29" s="1"/>
  <c r="AD32"/>
  <c r="Y29"/>
  <c r="AD29"/>
  <c r="AF32" l="1"/>
  <c r="AH32" s="1"/>
  <c r="AH31"/>
  <c r="AF29"/>
  <c r="AH29" s="1"/>
</calcChain>
</file>

<file path=xl/sharedStrings.xml><?xml version="1.0" encoding="utf-8"?>
<sst xmlns="http://schemas.openxmlformats.org/spreadsheetml/2006/main" count="89" uniqueCount="68">
  <si>
    <t>ПН</t>
  </si>
  <si>
    <t>ВТ</t>
  </si>
  <si>
    <t>СР</t>
  </si>
  <si>
    <t>ЧТ</t>
  </si>
  <si>
    <t>ПТ</t>
  </si>
  <si>
    <t>СБ</t>
  </si>
  <si>
    <t>ВС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</si>
  <si>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</si>
  <si>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</si>
  <si>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</si>
  <si>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</si>
  <si>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</si>
  <si>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</si>
  <si>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</si>
  <si>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</si>
  <si>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</si>
  <si>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</si>
  <si>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ОКТЯБРЬ</t>
  </si>
  <si>
    <t>КАЛЕНДАРНЫЕ ДНИ</t>
  </si>
  <si>
    <t>РАБОЧИЕ ДНИ</t>
  </si>
  <si>
    <t>ВЫХОДНЫЕ И ПРАЗДНИЧНЫЕ ДНИ</t>
  </si>
  <si>
    <t>год</t>
  </si>
  <si>
    <t>2 полугодие</t>
  </si>
  <si>
    <t>4 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</si>
  <si>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</si>
  <si>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</si>
  <si>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</si>
  <si>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</si>
  <si>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</si>
  <si>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</si>
  <si>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</si>
  <si>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1 полугодие</t>
  </si>
  <si>
    <t>2 квартал</t>
  </si>
  <si>
    <t>июнь</t>
  </si>
  <si>
    <t>апрель</t>
  </si>
  <si>
    <t>1 квартал</t>
  </si>
  <si>
    <t>март</t>
  </si>
  <si>
    <t>февраль</t>
  </si>
  <si>
    <t>январь</t>
  </si>
  <si>
    <r>
      <t>Рабочее время при 40-часовой рабочей неделе</t>
    </r>
    <r>
      <rPr>
        <sz val="10"/>
        <rFont val="Arial Cyr"/>
        <family val="2"/>
        <charset val="204"/>
      </rPr>
      <t xml:space="preserve"> (час)</t>
    </r>
  </si>
  <si>
    <t>май</t>
  </si>
  <si>
    <t>ФЕВРАЛЬ</t>
  </si>
  <si>
    <t>обособленное подразделение</t>
  </si>
  <si>
    <t>на Московской железной дороге</t>
  </si>
  <si>
    <t>1,2, 3, 4, 5, 6 и 8 января - Новогодние каникулы (в ред. ФЗ от 23.04.2012 №35-ФЗ)</t>
  </si>
  <si>
    <t>7 января - Рождество Христово</t>
  </si>
  <si>
    <t>23 февраля - День защитника Отечества</t>
  </si>
  <si>
    <t>8 марта - Международный женский день</t>
  </si>
  <si>
    <t>9 мая - День Победы</t>
  </si>
  <si>
    <t>12 июня - День России</t>
  </si>
  <si>
    <t>1 мая - Праздник Весны и Труда</t>
  </si>
  <si>
    <t>4 ноября - День Народного единства</t>
  </si>
  <si>
    <t>ДОРПРОФЖЕЛ</t>
  </si>
  <si>
    <t>предусмотрен перенос выходных дней:</t>
  </si>
  <si>
    <t xml:space="preserve">                                                </t>
  </si>
  <si>
    <t>22*</t>
  </si>
  <si>
    <r>
      <t>Рабочее время при 36-часовой рабочей неделе</t>
    </r>
    <r>
      <rPr>
        <sz val="10"/>
        <rFont val="Arial Cyr"/>
        <family val="2"/>
        <charset val="204"/>
      </rPr>
      <t xml:space="preserve"> (час)</t>
    </r>
  </si>
  <si>
    <t>3*</t>
  </si>
  <si>
    <t xml:space="preserve">       ПРОИЗВОДСТВЕННЫЙ КАЛЕНДАРЬ на 2023 год</t>
  </si>
  <si>
    <r>
      <t xml:space="preserve">ПЛАНОВОЕ КОЛИЧЕСТВО РАБОЧЕГО ВРЕМЕНИ В </t>
    </r>
    <r>
      <rPr>
        <b/>
        <i/>
        <sz val="18"/>
        <color indexed="10"/>
        <rFont val="Arial CYR"/>
        <family val="2"/>
        <charset val="204"/>
      </rPr>
      <t xml:space="preserve">2023 </t>
    </r>
    <r>
      <rPr>
        <b/>
        <i/>
        <sz val="16"/>
        <color indexed="10"/>
        <rFont val="Arial CYR"/>
        <family val="2"/>
        <charset val="204"/>
      </rPr>
      <t>ГОДУ</t>
    </r>
  </si>
  <si>
    <t>7*</t>
  </si>
  <si>
    <t>Согласно ст.112 ТК РФ нерабочими праздничными днями в 2023 году являются:</t>
  </si>
  <si>
    <t xml:space="preserve">Постановлением Правительства РФ от 29.08.2022г. №1505 "О переносе выходных дней в 2023 году" </t>
  </si>
  <si>
    <t>с воскресенья 1 января на пятницу 24 февраля;  с воскресенья 8 января на понедельник 8 мая.</t>
  </si>
  <si>
    <t>*Предпраздничные дни в 2023 году: 22 февраля, 7 марта, 3 ноября.</t>
  </si>
  <si>
    <t xml:space="preserve">                                                                                                  Правовая инспекция Московско-Смоленского РОП 6-86-95</t>
  </si>
  <si>
    <t xml:space="preserve">           ЮРИСТ КОНСУЛЬТИРУЕТ </t>
  </si>
  <si>
    <t xml:space="preserve">   Московско-Смоленское региональное</t>
  </si>
</sst>
</file>

<file path=xl/styles.xml><?xml version="1.0" encoding="utf-8"?>
<styleSheet xmlns="http://schemas.openxmlformats.org/spreadsheetml/2006/main">
  <fonts count="60">
    <font>
      <sz val="10"/>
      <name val="Arial Cyr"/>
      <charset val="204"/>
    </font>
    <font>
      <sz val="10"/>
      <name val="Arial Cyr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u/>
      <sz val="8.9"/>
      <color indexed="12"/>
      <name val="Arial Cyr"/>
      <charset val="204"/>
    </font>
    <font>
      <b/>
      <sz val="12"/>
      <color indexed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b/>
      <sz val="14"/>
      <color indexed="10"/>
      <name val="Arial CYR"/>
      <family val="2"/>
      <charset val="204"/>
    </font>
    <font>
      <b/>
      <i/>
      <sz val="16"/>
      <color indexed="10"/>
      <name val="Arial CYR"/>
      <family val="2"/>
      <charset val="204"/>
    </font>
    <font>
      <b/>
      <i/>
      <sz val="18"/>
      <color indexed="10"/>
      <name val="Arial CYR"/>
      <family val="2"/>
      <charset val="204"/>
    </font>
    <font>
      <sz val="10"/>
      <color indexed="10"/>
      <name val="Arial Cyr"/>
      <charset val="204"/>
    </font>
    <font>
      <b/>
      <i/>
      <sz val="10"/>
      <color indexed="17"/>
      <name val="Arial Cyr"/>
      <charset val="204"/>
    </font>
    <font>
      <b/>
      <sz val="10"/>
      <color indexed="17"/>
      <name val="Arial Cyr"/>
      <charset val="204"/>
    </font>
    <font>
      <sz val="10"/>
      <color indexed="17"/>
      <name val="Arial Cyr"/>
      <charset val="204"/>
    </font>
    <font>
      <b/>
      <sz val="10"/>
      <color indexed="10"/>
      <name val="Arial Cyr"/>
      <charset val="204"/>
    </font>
    <font>
      <b/>
      <sz val="8"/>
      <color indexed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hadow/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color indexed="10"/>
      <name val="Arial Cyr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sz val="13"/>
      <name val="Arial Cyr"/>
      <charset val="204"/>
    </font>
    <font>
      <i/>
      <sz val="13"/>
      <name val="Arial"/>
      <family val="2"/>
      <charset val="204"/>
    </font>
    <font>
      <b/>
      <sz val="14"/>
      <color indexed="12"/>
      <name val="Arial"/>
      <family val="2"/>
      <charset val="204"/>
    </font>
    <font>
      <b/>
      <i/>
      <u/>
      <sz val="13"/>
      <color indexed="10"/>
      <name val="Arial"/>
      <family val="2"/>
      <charset val="204"/>
    </font>
    <font>
      <i/>
      <sz val="13"/>
      <color indexed="10"/>
      <name val="Arial"/>
      <family val="2"/>
      <charset val="204"/>
    </font>
    <font>
      <sz val="11"/>
      <name val="Arial Cyr"/>
      <charset val="204"/>
    </font>
    <font>
      <b/>
      <i/>
      <sz val="12"/>
      <color indexed="10"/>
      <name val="Arial Cyr"/>
      <charset val="204"/>
    </font>
    <font>
      <b/>
      <shadow/>
      <sz val="16"/>
      <name val="Times New Roman"/>
      <family val="1"/>
      <charset val="204"/>
    </font>
    <font>
      <b/>
      <sz val="16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8.9"/>
      <color indexed="12"/>
      <name val="Arial Cyr"/>
      <charset val="204"/>
    </font>
    <font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indexed="12"/>
      <name val="Arial Cyr"/>
      <family val="2"/>
      <charset val="204"/>
    </font>
    <font>
      <b/>
      <sz val="18"/>
      <name val="Times New Roman"/>
      <family val="1"/>
      <charset val="204"/>
    </font>
    <font>
      <sz val="13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b/>
      <i/>
      <sz val="12"/>
      <name val="Arial Cyr"/>
      <charset val="204"/>
    </font>
    <font>
      <b/>
      <sz val="13"/>
      <color rgb="FFFF0000"/>
      <name val="Arial Cyr"/>
      <charset val="204"/>
    </font>
    <font>
      <sz val="10"/>
      <color rgb="FFFF0000"/>
      <name val="Arial Cyr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00B050"/>
      <name val="Times New Roman"/>
      <family val="1"/>
      <charset val="204"/>
    </font>
    <font>
      <sz val="13"/>
      <color rgb="FF00B050"/>
      <name val="Arial Cyr"/>
      <charset val="204"/>
    </font>
    <font>
      <sz val="13"/>
      <color rgb="FF00B050"/>
      <name val="Arial"/>
      <family val="2"/>
      <charset val="204"/>
    </font>
    <font>
      <b/>
      <sz val="10"/>
      <color rgb="FF00B050"/>
      <name val="Arial Cyr"/>
      <charset val="204"/>
    </font>
    <font>
      <b/>
      <sz val="6"/>
      <color indexed="12"/>
      <name val="Arial Cyr"/>
      <charset val="204"/>
    </font>
    <font>
      <b/>
      <sz val="10"/>
      <color rgb="FF00CC00"/>
      <name val="Arial Cyr"/>
      <charset val="204"/>
    </font>
    <font>
      <b/>
      <i/>
      <sz val="11"/>
      <color indexed="10"/>
      <name val="Arial CYR"/>
      <family val="2"/>
      <charset val="204"/>
    </font>
    <font>
      <b/>
      <sz val="5"/>
      <color indexed="12"/>
      <name val="Arial Cyr"/>
      <charset val="204"/>
    </font>
    <font>
      <sz val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0" xfId="0" applyFont="1"/>
    <xf numFmtId="0" fontId="15" fillId="0" borderId="9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7" fillId="0" borderId="0" xfId="0" applyFont="1" applyAlignment="1"/>
    <xf numFmtId="0" fontId="17" fillId="0" borderId="3" xfId="0" applyFont="1" applyFill="1" applyBorder="1" applyAlignment="1">
      <alignment horizontal="center"/>
    </xf>
    <xf numFmtId="0" fontId="0" fillId="0" borderId="0" xfId="0" applyFill="1" applyAlignment="1"/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/>
    <xf numFmtId="0" fontId="28" fillId="0" borderId="0" xfId="0" applyFont="1" applyAlignment="1"/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0" fontId="22" fillId="0" borderId="0" xfId="0" applyFont="1" applyAlignment="1"/>
    <xf numFmtId="0" fontId="31" fillId="0" borderId="0" xfId="0" applyFont="1" applyAlignment="1">
      <alignment horizontal="left"/>
    </xf>
    <xf numFmtId="0" fontId="32" fillId="0" borderId="0" xfId="0" applyFont="1" applyAlignment="1">
      <alignment wrapText="1"/>
    </xf>
    <xf numFmtId="0" fontId="32" fillId="0" borderId="0" xfId="0" applyFont="1"/>
    <xf numFmtId="0" fontId="19" fillId="0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5" fillId="0" borderId="0" xfId="0" applyFont="1" applyFill="1" applyAlignment="1"/>
    <xf numFmtId="0" fontId="34" fillId="0" borderId="0" xfId="0" applyFont="1" applyAlignment="1"/>
    <xf numFmtId="0" fontId="34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/>
    <xf numFmtId="0" fontId="35" fillId="0" borderId="0" xfId="0" applyFont="1" applyAlignment="1"/>
    <xf numFmtId="0" fontId="24" fillId="0" borderId="0" xfId="0" applyFont="1" applyAlignment="1"/>
    <xf numFmtId="0" fontId="37" fillId="0" borderId="0" xfId="0" applyFont="1"/>
    <xf numFmtId="0" fontId="38" fillId="0" borderId="0" xfId="0" applyFont="1"/>
    <xf numFmtId="0" fontId="38" fillId="0" borderId="0" xfId="1" applyFont="1" applyAlignment="1" applyProtection="1"/>
    <xf numFmtId="0" fontId="39" fillId="0" borderId="0" xfId="0" applyFont="1"/>
    <xf numFmtId="0" fontId="40" fillId="0" borderId="0" xfId="1" applyFont="1" applyAlignment="1" applyProtection="1"/>
    <xf numFmtId="0" fontId="41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6" xfId="0" applyFont="1" applyFill="1" applyBorder="1" applyAlignment="1"/>
    <xf numFmtId="0" fontId="0" fillId="0" borderId="8" xfId="0" applyFont="1" applyFill="1" applyBorder="1" applyAlignment="1"/>
    <xf numFmtId="0" fontId="0" fillId="0" borderId="4" xfId="0" applyFont="1" applyFill="1" applyBorder="1" applyAlignment="1"/>
    <xf numFmtId="0" fontId="0" fillId="0" borderId="24" xfId="0" applyFont="1" applyFill="1" applyBorder="1" applyAlignment="1"/>
    <xf numFmtId="0" fontId="0" fillId="0" borderId="21" xfId="0" applyFont="1" applyFill="1" applyBorder="1" applyAlignment="1"/>
    <xf numFmtId="0" fontId="0" fillId="0" borderId="13" xfId="0" applyFont="1" applyFill="1" applyBorder="1" applyAlignment="1"/>
    <xf numFmtId="0" fontId="0" fillId="0" borderId="1" xfId="0" applyFont="1" applyFill="1" applyBorder="1" applyAlignment="1"/>
    <xf numFmtId="0" fontId="0" fillId="0" borderId="15" xfId="0" applyFont="1" applyFill="1" applyBorder="1" applyAlignment="1"/>
    <xf numFmtId="0" fontId="0" fillId="0" borderId="7" xfId="0" applyFont="1" applyFill="1" applyBorder="1" applyAlignment="1"/>
    <xf numFmtId="0" fontId="0" fillId="0" borderId="15" xfId="0" applyFont="1" applyFill="1" applyBorder="1" applyAlignment="1">
      <alignment horizontal="right"/>
    </xf>
    <xf numFmtId="0" fontId="0" fillId="0" borderId="12" xfId="0" applyFont="1" applyFill="1" applyBorder="1" applyAlignment="1"/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42" fillId="0" borderId="15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/>
    </xf>
    <xf numFmtId="0" fontId="42" fillId="0" borderId="13" xfId="0" applyFont="1" applyFill="1" applyBorder="1" applyAlignment="1"/>
    <xf numFmtId="0" fontId="42" fillId="0" borderId="1" xfId="0" applyFont="1" applyFill="1" applyBorder="1" applyAlignment="1"/>
    <xf numFmtId="0" fontId="42" fillId="0" borderId="6" xfId="0" applyFont="1" applyFill="1" applyBorder="1" applyAlignment="1"/>
    <xf numFmtId="0" fontId="42" fillId="0" borderId="15" xfId="0" applyFont="1" applyFill="1" applyBorder="1" applyAlignment="1"/>
    <xf numFmtId="0" fontId="42" fillId="0" borderId="7" xfId="0" applyFont="1" applyFill="1" applyBorder="1" applyAlignment="1"/>
    <xf numFmtId="0" fontId="42" fillId="0" borderId="1" xfId="0" applyFont="1" applyFill="1" applyBorder="1" applyAlignment="1">
      <alignment horizontal="right"/>
    </xf>
    <xf numFmtId="0" fontId="42" fillId="0" borderId="16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4" xfId="0" applyFont="1" applyFill="1" applyBorder="1" applyAlignment="1"/>
    <xf numFmtId="0" fontId="42" fillId="0" borderId="11" xfId="0" applyFont="1" applyFill="1" applyBorder="1" applyAlignment="1"/>
    <xf numFmtId="0" fontId="42" fillId="0" borderId="16" xfId="0" applyFont="1" applyFill="1" applyBorder="1" applyAlignment="1"/>
    <xf numFmtId="0" fontId="42" fillId="0" borderId="12" xfId="0" applyFont="1" applyFill="1" applyBorder="1" applyAlignment="1"/>
    <xf numFmtId="0" fontId="37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46" fillId="0" borderId="0" xfId="0" applyFont="1"/>
    <xf numFmtId="0" fontId="47" fillId="0" borderId="0" xfId="0" applyFont="1" applyAlignment="1"/>
    <xf numFmtId="0" fontId="47" fillId="0" borderId="0" xfId="0" applyFont="1"/>
    <xf numFmtId="0" fontId="0" fillId="0" borderId="0" xfId="0" applyAlignment="1">
      <alignment horizontal="right"/>
    </xf>
    <xf numFmtId="0" fontId="49" fillId="0" borderId="0" xfId="0" applyFont="1"/>
    <xf numFmtId="0" fontId="48" fillId="0" borderId="0" xfId="0" applyNumberFormat="1" applyFont="1" applyAlignment="1"/>
    <xf numFmtId="0" fontId="48" fillId="0" borderId="0" xfId="0" applyFont="1" applyAlignment="1"/>
    <xf numFmtId="0" fontId="50" fillId="0" borderId="0" xfId="0" applyFont="1"/>
    <xf numFmtId="0" fontId="42" fillId="0" borderId="0" xfId="0" applyFont="1" applyAlignment="1"/>
    <xf numFmtId="0" fontId="51" fillId="0" borderId="0" xfId="0" applyFont="1"/>
    <xf numFmtId="0" fontId="42" fillId="0" borderId="5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52" fillId="0" borderId="0" xfId="0" applyFont="1" applyAlignment="1"/>
    <xf numFmtId="0" fontId="53" fillId="0" borderId="0" xfId="0" applyFont="1" applyAlignment="1"/>
    <xf numFmtId="0" fontId="0" fillId="0" borderId="37" xfId="0" applyFont="1" applyFill="1" applyBorder="1" applyAlignment="1"/>
    <xf numFmtId="0" fontId="3" fillId="0" borderId="4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0" fillId="0" borderId="23" xfId="0" applyFont="1" applyFill="1" applyBorder="1" applyAlignment="1"/>
    <xf numFmtId="0" fontId="0" fillId="0" borderId="18" xfId="0" applyFont="1" applyFill="1" applyBorder="1" applyAlignment="1"/>
    <xf numFmtId="0" fontId="42" fillId="0" borderId="18" xfId="0" applyFont="1" applyFill="1" applyBorder="1" applyAlignment="1"/>
    <xf numFmtId="0" fontId="42" fillId="0" borderId="19" xfId="0" applyFont="1" applyFill="1" applyBorder="1" applyAlignment="1"/>
    <xf numFmtId="0" fontId="56" fillId="0" borderId="1" xfId="0" applyFont="1" applyFill="1" applyBorder="1" applyAlignment="1">
      <alignment horizontal="right"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2" fillId="0" borderId="30" xfId="0" applyFont="1" applyFill="1" applyBorder="1" applyAlignment="1"/>
    <xf numFmtId="0" fontId="0" fillId="0" borderId="31" xfId="0" applyFont="1" applyFill="1" applyBorder="1" applyAlignment="1"/>
    <xf numFmtId="0" fontId="42" fillId="0" borderId="31" xfId="0" applyFont="1" applyFill="1" applyBorder="1" applyAlignment="1"/>
    <xf numFmtId="0" fontId="42" fillId="0" borderId="32" xfId="0" applyFont="1" applyFill="1" applyBorder="1" applyAlignment="1"/>
    <xf numFmtId="0" fontId="0" fillId="0" borderId="5" xfId="0" applyFont="1" applyFill="1" applyBorder="1" applyAlignment="1"/>
    <xf numFmtId="0" fontId="0" fillId="0" borderId="22" xfId="0" applyFont="1" applyFill="1" applyBorder="1" applyAlignment="1"/>
    <xf numFmtId="0" fontId="0" fillId="0" borderId="3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54" fillId="0" borderId="7" xfId="0" applyFont="1" applyFill="1" applyBorder="1" applyAlignment="1"/>
    <xf numFmtId="0" fontId="0" fillId="0" borderId="24" xfId="0" applyFont="1" applyFill="1" applyBorder="1" applyAlignment="1">
      <alignment horizontal="center"/>
    </xf>
    <xf numFmtId="0" fontId="0" fillId="0" borderId="30" xfId="0" applyFont="1" applyFill="1" applyBorder="1" applyAlignment="1"/>
    <xf numFmtId="0" fontId="0" fillId="0" borderId="31" xfId="0" applyFont="1" applyFill="1" applyBorder="1" applyAlignment="1">
      <alignment horizontal="right"/>
    </xf>
    <xf numFmtId="0" fontId="17" fillId="0" borderId="4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right"/>
    </xf>
    <xf numFmtId="0" fontId="56" fillId="0" borderId="1" xfId="0" applyFont="1" applyFill="1" applyBorder="1" applyAlignment="1"/>
    <xf numFmtId="0" fontId="42" fillId="0" borderId="15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42" fillId="0" borderId="5" xfId="0" applyFont="1" applyFill="1" applyBorder="1" applyAlignment="1"/>
    <xf numFmtId="0" fontId="42" fillId="0" borderId="4" xfId="0" applyFont="1" applyFill="1" applyBorder="1" applyAlignment="1"/>
    <xf numFmtId="0" fontId="58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24" fillId="0" borderId="0" xfId="0" applyFont="1" applyAlignment="1"/>
    <xf numFmtId="0" fontId="25" fillId="0" borderId="2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textRotation="90"/>
    </xf>
    <xf numFmtId="0" fontId="11" fillId="0" borderId="37" xfId="0" applyFont="1" applyBorder="1" applyAlignment="1">
      <alignment horizontal="center" vertical="center" textRotation="90"/>
    </xf>
    <xf numFmtId="0" fontId="10" fillId="2" borderId="1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0" fillId="2" borderId="23" xfId="0" applyFont="1" applyFill="1" applyBorder="1" applyAlignment="1">
      <alignment horizontal="center" vertical="center" textRotation="90"/>
    </xf>
    <xf numFmtId="0" fontId="10" fillId="2" borderId="37" xfId="0" applyFont="1" applyFill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3" fillId="0" borderId="3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0" fillId="0" borderId="1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3" fillId="0" borderId="3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58" fillId="0" borderId="19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43" fillId="2" borderId="19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65484</xdr:colOff>
      <xdr:row>1</xdr:row>
      <xdr:rowOff>107155</xdr:rowOff>
    </xdr:from>
    <xdr:to>
      <xdr:col>9</xdr:col>
      <xdr:colOff>136923</xdr:colOff>
      <xdr:row>5</xdr:row>
      <xdr:rowOff>398860</xdr:rowOff>
    </xdr:to>
    <xdr:pic>
      <xdr:nvPicPr>
        <xdr:cNvPr id="3" name="Рисунок 2" descr="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5547" y="267889"/>
          <a:ext cx="1774032" cy="143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topLeftCell="A26" zoomScale="160" zoomScaleNormal="160" workbookViewId="0">
      <selection activeCell="AH44" sqref="AH44"/>
    </sheetView>
  </sheetViews>
  <sheetFormatPr defaultRowHeight="12.75"/>
  <cols>
    <col min="1" max="1" width="3.7109375" style="1" customWidth="1"/>
    <col min="2" max="7" width="3.7109375" customWidth="1"/>
    <col min="8" max="8" width="3" customWidth="1"/>
    <col min="9" max="16" width="3.7109375" customWidth="1"/>
    <col min="17" max="17" width="3.85546875" customWidth="1"/>
    <col min="18" max="18" width="4.85546875" customWidth="1"/>
    <col min="19" max="23" width="3.7109375" customWidth="1"/>
    <col min="24" max="24" width="1.42578125" hidden="1" customWidth="1"/>
    <col min="25" max="36" width="3.7109375" customWidth="1"/>
  </cols>
  <sheetData>
    <row r="1" spans="1:41">
      <c r="AO1" s="1"/>
    </row>
    <row r="2" spans="1:41" ht="22.5">
      <c r="K2" s="2"/>
      <c r="L2" s="2"/>
      <c r="M2" s="101" t="s">
        <v>67</v>
      </c>
      <c r="N2" s="2"/>
      <c r="O2" s="2"/>
      <c r="P2" s="2"/>
      <c r="Q2" s="2"/>
      <c r="R2" s="50"/>
      <c r="S2" s="50"/>
      <c r="T2" s="50"/>
      <c r="U2" s="51"/>
      <c r="V2" s="50"/>
      <c r="W2" s="50"/>
      <c r="X2" s="50"/>
      <c r="Y2" s="50"/>
      <c r="Z2" s="49"/>
      <c r="AA2" s="49"/>
      <c r="AB2" s="1"/>
      <c r="AC2" s="1"/>
      <c r="AD2" s="1"/>
      <c r="AE2" s="1"/>
      <c r="AF2" s="1"/>
      <c r="AG2" s="1"/>
      <c r="AH2" s="1"/>
      <c r="AI2" s="1"/>
      <c r="AO2" s="1"/>
    </row>
    <row r="3" spans="1:41" ht="22.5">
      <c r="O3" s="1"/>
      <c r="P3" s="1"/>
      <c r="Q3" s="1"/>
      <c r="R3" s="1"/>
      <c r="S3" s="1"/>
      <c r="T3" s="1"/>
      <c r="U3" s="24" t="s">
        <v>42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O3" s="1"/>
    </row>
    <row r="4" spans="1:41" ht="22.5">
      <c r="P4" s="1"/>
      <c r="Q4" s="1"/>
      <c r="R4" s="1"/>
      <c r="S4" s="1"/>
      <c r="T4" s="1"/>
      <c r="U4" s="24" t="s">
        <v>52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O4" s="1"/>
    </row>
    <row r="5" spans="1:41" ht="22.5">
      <c r="P5" s="1"/>
      <c r="Q5" s="1"/>
      <c r="R5" s="1"/>
      <c r="S5" s="1"/>
      <c r="T5" s="1"/>
      <c r="U5" s="24" t="s">
        <v>43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O5" s="1"/>
    </row>
    <row r="6" spans="1:41" ht="37.5" customHeight="1">
      <c r="J6" s="159" t="s">
        <v>66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O6" s="1"/>
    </row>
    <row r="7" spans="1:41" ht="25.5" customHeight="1">
      <c r="J7" s="52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O7" s="1"/>
    </row>
    <row r="8" spans="1:41" ht="13.5" thickBot="1"/>
    <row r="9" spans="1:41" s="3" customFormat="1" ht="36" customHeight="1" thickBot="1">
      <c r="A9" s="12"/>
      <c r="B9" s="9"/>
      <c r="C9" s="9"/>
      <c r="D9" s="160" t="s">
        <v>58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1"/>
      <c r="S9" s="161"/>
      <c r="T9" s="161"/>
      <c r="U9" s="161"/>
      <c r="V9" s="161"/>
      <c r="W9" s="161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0"/>
    </row>
    <row r="10" spans="1:41" s="21" customFormat="1" ht="14.25" customHeight="1" thickBot="1">
      <c r="A10" s="22"/>
      <c r="B10" s="187" t="s">
        <v>7</v>
      </c>
      <c r="C10" s="188"/>
      <c r="D10" s="188"/>
      <c r="E10" s="188"/>
      <c r="F10" s="188"/>
      <c r="G10" s="189"/>
      <c r="H10" s="187" t="s">
        <v>41</v>
      </c>
      <c r="I10" s="188"/>
      <c r="J10" s="188"/>
      <c r="K10" s="188"/>
      <c r="L10" s="189"/>
      <c r="M10" s="187" t="s">
        <v>8</v>
      </c>
      <c r="N10" s="188"/>
      <c r="O10" s="188"/>
      <c r="P10" s="188"/>
      <c r="Q10" s="188"/>
      <c r="R10" s="195" t="s">
        <v>9</v>
      </c>
      <c r="S10" s="196"/>
      <c r="T10" s="196"/>
      <c r="U10" s="196"/>
      <c r="V10" s="196"/>
      <c r="W10" s="197"/>
      <c r="X10" s="126"/>
      <c r="Y10" s="187" t="s">
        <v>10</v>
      </c>
      <c r="Z10" s="188"/>
      <c r="AA10" s="188"/>
      <c r="AB10" s="188"/>
      <c r="AC10" s="188"/>
      <c r="AD10" s="189"/>
      <c r="AE10" s="187" t="s">
        <v>11</v>
      </c>
      <c r="AF10" s="188"/>
      <c r="AG10" s="188"/>
      <c r="AH10" s="188"/>
      <c r="AI10" s="189"/>
      <c r="AJ10" s="20"/>
    </row>
    <row r="11" spans="1:41" s="2" customFormat="1" ht="14.25" customHeight="1">
      <c r="A11" s="13" t="s">
        <v>0</v>
      </c>
      <c r="B11" s="113"/>
      <c r="C11" s="114">
        <v>2</v>
      </c>
      <c r="D11" s="60">
        <v>9</v>
      </c>
      <c r="E11" s="60">
        <v>16</v>
      </c>
      <c r="F11" s="15">
        <v>23</v>
      </c>
      <c r="G11" s="16">
        <v>30</v>
      </c>
      <c r="H11" s="63"/>
      <c r="I11" s="64">
        <v>6</v>
      </c>
      <c r="J11" s="64">
        <v>13</v>
      </c>
      <c r="K11" s="64">
        <v>20</v>
      </c>
      <c r="L11" s="60">
        <v>27</v>
      </c>
      <c r="M11" s="65"/>
      <c r="N11" s="147">
        <v>6</v>
      </c>
      <c r="O11" s="66">
        <v>13</v>
      </c>
      <c r="P11" s="66">
        <v>20</v>
      </c>
      <c r="Q11" s="121">
        <v>27</v>
      </c>
      <c r="R11" s="65"/>
      <c r="S11" s="66">
        <v>3</v>
      </c>
      <c r="T11" s="66">
        <v>10</v>
      </c>
      <c r="U11" s="66">
        <v>17</v>
      </c>
      <c r="V11" s="66">
        <v>24</v>
      </c>
      <c r="W11" s="67"/>
      <c r="X11" s="129"/>
      <c r="Y11" s="148">
        <v>1</v>
      </c>
      <c r="Z11" s="88">
        <v>8</v>
      </c>
      <c r="AA11" s="64">
        <v>15</v>
      </c>
      <c r="AB11" s="64">
        <v>22</v>
      </c>
      <c r="AC11" s="134">
        <v>29</v>
      </c>
      <c r="AD11" s="68"/>
      <c r="AE11" s="133"/>
      <c r="AF11" s="64">
        <v>5</v>
      </c>
      <c r="AG11" s="88">
        <v>12</v>
      </c>
      <c r="AH11" s="64">
        <v>19</v>
      </c>
      <c r="AI11" s="68">
        <v>26</v>
      </c>
      <c r="AJ11" s="14" t="s">
        <v>0</v>
      </c>
    </row>
    <row r="12" spans="1:41" s="2" customFormat="1" ht="14.25" customHeight="1">
      <c r="A12" s="13" t="s">
        <v>1</v>
      </c>
      <c r="B12" s="82"/>
      <c r="C12" s="83">
        <v>3</v>
      </c>
      <c r="D12" s="61">
        <v>10</v>
      </c>
      <c r="E12" s="61">
        <v>17</v>
      </c>
      <c r="F12" s="25">
        <v>24</v>
      </c>
      <c r="G12" s="26">
        <v>31</v>
      </c>
      <c r="H12" s="69"/>
      <c r="I12" s="70">
        <v>7</v>
      </c>
      <c r="J12" s="70">
        <v>14</v>
      </c>
      <c r="K12" s="128">
        <v>21</v>
      </c>
      <c r="L12" s="61">
        <v>28</v>
      </c>
      <c r="M12" s="71"/>
      <c r="N12" s="125" t="s">
        <v>60</v>
      </c>
      <c r="O12" s="70">
        <v>14</v>
      </c>
      <c r="P12" s="70">
        <v>21</v>
      </c>
      <c r="Q12" s="122">
        <v>28</v>
      </c>
      <c r="R12" s="71"/>
      <c r="S12" s="70">
        <v>4</v>
      </c>
      <c r="T12" s="70">
        <v>11</v>
      </c>
      <c r="U12" s="70">
        <v>18</v>
      </c>
      <c r="V12" s="70">
        <v>25</v>
      </c>
      <c r="W12" s="72"/>
      <c r="X12" s="130"/>
      <c r="Y12" s="71">
        <v>2</v>
      </c>
      <c r="Z12" s="87">
        <v>9</v>
      </c>
      <c r="AA12" s="70">
        <v>16</v>
      </c>
      <c r="AB12" s="70">
        <v>23</v>
      </c>
      <c r="AC12" s="122">
        <v>30</v>
      </c>
      <c r="AD12" s="72"/>
      <c r="AE12" s="71"/>
      <c r="AF12" s="128">
        <v>6</v>
      </c>
      <c r="AG12" s="70">
        <v>13</v>
      </c>
      <c r="AH12" s="70">
        <v>20</v>
      </c>
      <c r="AI12" s="72">
        <v>27</v>
      </c>
      <c r="AJ12" s="14" t="s">
        <v>1</v>
      </c>
    </row>
    <row r="13" spans="1:41" s="2" customFormat="1" ht="14.25" customHeight="1">
      <c r="A13" s="13" t="s">
        <v>2</v>
      </c>
      <c r="B13" s="82"/>
      <c r="C13" s="83">
        <v>4</v>
      </c>
      <c r="D13" s="61">
        <v>11</v>
      </c>
      <c r="E13" s="61">
        <v>18</v>
      </c>
      <c r="F13" s="25">
        <v>25</v>
      </c>
      <c r="G13" s="26"/>
      <c r="H13" s="69">
        <v>1</v>
      </c>
      <c r="I13" s="70">
        <v>8</v>
      </c>
      <c r="J13" s="70">
        <v>15</v>
      </c>
      <c r="K13" s="145" t="s">
        <v>55</v>
      </c>
      <c r="L13" s="61"/>
      <c r="M13" s="71">
        <v>1</v>
      </c>
      <c r="N13" s="87">
        <v>8</v>
      </c>
      <c r="O13" s="70">
        <v>15</v>
      </c>
      <c r="P13" s="70">
        <v>22</v>
      </c>
      <c r="Q13" s="122">
        <v>29</v>
      </c>
      <c r="R13" s="71"/>
      <c r="S13" s="70">
        <v>5</v>
      </c>
      <c r="T13" s="70">
        <v>12</v>
      </c>
      <c r="U13" s="70">
        <v>19</v>
      </c>
      <c r="V13" s="70">
        <v>26</v>
      </c>
      <c r="W13" s="72"/>
      <c r="X13" s="130"/>
      <c r="Y13" s="71">
        <v>3</v>
      </c>
      <c r="Z13" s="128">
        <v>10</v>
      </c>
      <c r="AA13" s="70">
        <v>17</v>
      </c>
      <c r="AB13" s="70">
        <v>24</v>
      </c>
      <c r="AC13" s="122">
        <v>31</v>
      </c>
      <c r="AD13" s="72"/>
      <c r="AE13" s="71"/>
      <c r="AF13" s="128">
        <v>7</v>
      </c>
      <c r="AG13" s="70">
        <v>14</v>
      </c>
      <c r="AH13" s="70">
        <v>21</v>
      </c>
      <c r="AI13" s="72">
        <v>28</v>
      </c>
      <c r="AJ13" s="14" t="s">
        <v>2</v>
      </c>
    </row>
    <row r="14" spans="1:41" s="2" customFormat="1" ht="14.25" customHeight="1">
      <c r="A14" s="13" t="s">
        <v>3</v>
      </c>
      <c r="B14" s="82"/>
      <c r="C14" s="83">
        <v>5</v>
      </c>
      <c r="D14" s="61">
        <v>12</v>
      </c>
      <c r="E14" s="61">
        <v>19</v>
      </c>
      <c r="F14" s="25">
        <v>26</v>
      </c>
      <c r="G14" s="26"/>
      <c r="H14" s="69">
        <v>2</v>
      </c>
      <c r="I14" s="70">
        <v>9</v>
      </c>
      <c r="J14" s="70">
        <v>16</v>
      </c>
      <c r="K14" s="87">
        <v>23</v>
      </c>
      <c r="L14" s="61"/>
      <c r="M14" s="71">
        <v>2</v>
      </c>
      <c r="N14" s="128">
        <v>9</v>
      </c>
      <c r="O14" s="70">
        <v>16</v>
      </c>
      <c r="P14" s="70">
        <v>23</v>
      </c>
      <c r="Q14" s="122">
        <v>30</v>
      </c>
      <c r="R14" s="71"/>
      <c r="S14" s="70">
        <v>6</v>
      </c>
      <c r="T14" s="70">
        <v>13</v>
      </c>
      <c r="U14" s="70">
        <v>20</v>
      </c>
      <c r="V14" s="70">
        <v>27</v>
      </c>
      <c r="W14" s="72"/>
      <c r="X14" s="130"/>
      <c r="Y14" s="71">
        <v>4</v>
      </c>
      <c r="Z14" s="128">
        <v>11</v>
      </c>
      <c r="AA14" s="70">
        <v>18</v>
      </c>
      <c r="AB14" s="70">
        <v>25</v>
      </c>
      <c r="AC14" s="122"/>
      <c r="AD14" s="81"/>
      <c r="AE14" s="71">
        <v>1</v>
      </c>
      <c r="AF14" s="70">
        <v>8</v>
      </c>
      <c r="AG14" s="70">
        <v>15</v>
      </c>
      <c r="AH14" s="70">
        <v>22</v>
      </c>
      <c r="AI14" s="72">
        <v>29</v>
      </c>
      <c r="AJ14" s="14" t="s">
        <v>3</v>
      </c>
    </row>
    <row r="15" spans="1:41" s="2" customFormat="1" ht="14.25" customHeight="1">
      <c r="A15" s="13" t="s">
        <v>4</v>
      </c>
      <c r="B15" s="82"/>
      <c r="C15" s="83">
        <v>6</v>
      </c>
      <c r="D15" s="61">
        <v>13</v>
      </c>
      <c r="E15" s="61">
        <v>20</v>
      </c>
      <c r="F15" s="25">
        <v>27</v>
      </c>
      <c r="G15" s="26"/>
      <c r="H15" s="69">
        <v>3</v>
      </c>
      <c r="I15" s="70">
        <v>10</v>
      </c>
      <c r="J15" s="70">
        <v>17</v>
      </c>
      <c r="K15" s="91">
        <v>24</v>
      </c>
      <c r="L15" s="61"/>
      <c r="M15" s="71">
        <v>3</v>
      </c>
      <c r="N15" s="128">
        <v>10</v>
      </c>
      <c r="O15" s="70">
        <v>17</v>
      </c>
      <c r="P15" s="70">
        <v>24</v>
      </c>
      <c r="Q15" s="122">
        <v>31</v>
      </c>
      <c r="R15" s="71"/>
      <c r="S15" s="70">
        <v>7</v>
      </c>
      <c r="T15" s="70">
        <v>14</v>
      </c>
      <c r="U15" s="70">
        <v>21</v>
      </c>
      <c r="V15" s="70">
        <v>28</v>
      </c>
      <c r="W15" s="72"/>
      <c r="X15" s="130"/>
      <c r="Y15" s="71">
        <v>5</v>
      </c>
      <c r="Z15" s="128">
        <v>12</v>
      </c>
      <c r="AA15" s="70">
        <v>19</v>
      </c>
      <c r="AB15" s="70">
        <v>26</v>
      </c>
      <c r="AC15" s="122"/>
      <c r="AD15" s="72"/>
      <c r="AE15" s="71">
        <v>2</v>
      </c>
      <c r="AF15" s="70">
        <v>9</v>
      </c>
      <c r="AG15" s="70">
        <v>16</v>
      </c>
      <c r="AH15" s="70">
        <v>23</v>
      </c>
      <c r="AI15" s="72">
        <v>30</v>
      </c>
      <c r="AJ15" s="14" t="s">
        <v>4</v>
      </c>
    </row>
    <row r="16" spans="1:41" s="19" customFormat="1" ht="14.25" customHeight="1">
      <c r="A16" s="42" t="s">
        <v>5</v>
      </c>
      <c r="B16" s="82"/>
      <c r="C16" s="83">
        <v>7</v>
      </c>
      <c r="D16" s="83">
        <v>14</v>
      </c>
      <c r="E16" s="83">
        <v>21</v>
      </c>
      <c r="F16" s="84">
        <v>28</v>
      </c>
      <c r="G16" s="85"/>
      <c r="H16" s="86">
        <v>4</v>
      </c>
      <c r="I16" s="87">
        <v>11</v>
      </c>
      <c r="J16" s="87">
        <v>18</v>
      </c>
      <c r="K16" s="88">
        <v>25</v>
      </c>
      <c r="L16" s="87"/>
      <c r="M16" s="146">
        <v>4</v>
      </c>
      <c r="N16" s="87">
        <v>11</v>
      </c>
      <c r="O16" s="87">
        <v>18</v>
      </c>
      <c r="P16" s="87">
        <v>25</v>
      </c>
      <c r="Q16" s="123"/>
      <c r="R16" s="89">
        <v>1</v>
      </c>
      <c r="S16" s="87">
        <v>8</v>
      </c>
      <c r="T16" s="87">
        <v>15</v>
      </c>
      <c r="U16" s="87">
        <v>22</v>
      </c>
      <c r="V16" s="87">
        <v>29</v>
      </c>
      <c r="W16" s="139"/>
      <c r="X16" s="131"/>
      <c r="Y16" s="89">
        <v>6</v>
      </c>
      <c r="Z16" s="91">
        <v>13</v>
      </c>
      <c r="AA16" s="87">
        <v>20</v>
      </c>
      <c r="AB16" s="87">
        <v>27</v>
      </c>
      <c r="AC16" s="123"/>
      <c r="AD16" s="90"/>
      <c r="AE16" s="89">
        <v>3</v>
      </c>
      <c r="AF16" s="87">
        <v>10</v>
      </c>
      <c r="AG16" s="87">
        <v>17</v>
      </c>
      <c r="AH16" s="87">
        <v>24</v>
      </c>
      <c r="AI16" s="72"/>
      <c r="AJ16" s="43" t="s">
        <v>5</v>
      </c>
    </row>
    <row r="17" spans="1:37" s="19" customFormat="1" ht="14.25" customHeight="1" thickBot="1">
      <c r="A17" s="42" t="s">
        <v>6</v>
      </c>
      <c r="B17" s="92">
        <v>1</v>
      </c>
      <c r="C17" s="93">
        <v>8</v>
      </c>
      <c r="D17" s="93">
        <v>15</v>
      </c>
      <c r="E17" s="93">
        <v>22</v>
      </c>
      <c r="F17" s="94">
        <v>29</v>
      </c>
      <c r="G17" s="95"/>
      <c r="H17" s="96">
        <v>5</v>
      </c>
      <c r="I17" s="97">
        <v>12</v>
      </c>
      <c r="J17" s="97">
        <v>19</v>
      </c>
      <c r="K17" s="97">
        <v>26</v>
      </c>
      <c r="L17" s="97"/>
      <c r="M17" s="98">
        <v>5</v>
      </c>
      <c r="N17" s="97">
        <v>12</v>
      </c>
      <c r="O17" s="97">
        <v>19</v>
      </c>
      <c r="P17" s="97">
        <v>26</v>
      </c>
      <c r="Q17" s="124"/>
      <c r="R17" s="98">
        <v>2</v>
      </c>
      <c r="S17" s="97">
        <v>9</v>
      </c>
      <c r="T17" s="97">
        <v>16</v>
      </c>
      <c r="U17" s="97">
        <v>23</v>
      </c>
      <c r="V17" s="97">
        <v>30</v>
      </c>
      <c r="W17" s="99"/>
      <c r="X17" s="132"/>
      <c r="Y17" s="98">
        <v>7</v>
      </c>
      <c r="Z17" s="97">
        <v>14</v>
      </c>
      <c r="AA17" s="97">
        <v>21</v>
      </c>
      <c r="AB17" s="97">
        <v>28</v>
      </c>
      <c r="AC17" s="124"/>
      <c r="AD17" s="99"/>
      <c r="AE17" s="98">
        <v>4</v>
      </c>
      <c r="AF17" s="97">
        <v>11</v>
      </c>
      <c r="AG17" s="97">
        <v>18</v>
      </c>
      <c r="AH17" s="97">
        <v>25</v>
      </c>
      <c r="AI17" s="74"/>
      <c r="AJ17" s="43" t="s">
        <v>6</v>
      </c>
    </row>
    <row r="18" spans="1:37" s="2" customFormat="1" ht="14.25" customHeight="1" thickBot="1">
      <c r="A18" s="23"/>
      <c r="B18" s="187" t="s">
        <v>12</v>
      </c>
      <c r="C18" s="188"/>
      <c r="D18" s="188"/>
      <c r="E18" s="188"/>
      <c r="F18" s="188"/>
      <c r="G18" s="189"/>
      <c r="H18" s="187" t="s">
        <v>13</v>
      </c>
      <c r="I18" s="188"/>
      <c r="J18" s="188"/>
      <c r="K18" s="188"/>
      <c r="L18" s="189"/>
      <c r="M18" s="187" t="s">
        <v>14</v>
      </c>
      <c r="N18" s="188"/>
      <c r="O18" s="188"/>
      <c r="P18" s="188"/>
      <c r="Q18" s="189"/>
      <c r="R18" s="204" t="s">
        <v>17</v>
      </c>
      <c r="S18" s="205"/>
      <c r="T18" s="205"/>
      <c r="U18" s="205"/>
      <c r="V18" s="205"/>
      <c r="W18" s="206"/>
      <c r="X18" s="127"/>
      <c r="Y18" s="187" t="s">
        <v>15</v>
      </c>
      <c r="Z18" s="188"/>
      <c r="AA18" s="188"/>
      <c r="AB18" s="188"/>
      <c r="AC18" s="188"/>
      <c r="AD18" s="189"/>
      <c r="AE18" s="187" t="s">
        <v>16</v>
      </c>
      <c r="AF18" s="188"/>
      <c r="AG18" s="188"/>
      <c r="AH18" s="188"/>
      <c r="AI18" s="189"/>
      <c r="AJ18" s="143"/>
      <c r="AK18" s="46"/>
    </row>
    <row r="19" spans="1:37" ht="14.25" customHeight="1">
      <c r="A19" s="13" t="s">
        <v>0</v>
      </c>
      <c r="B19" s="59"/>
      <c r="C19" s="60">
        <v>3</v>
      </c>
      <c r="D19" s="60">
        <v>10</v>
      </c>
      <c r="E19" s="60">
        <v>17</v>
      </c>
      <c r="F19" s="75">
        <v>24</v>
      </c>
      <c r="G19" s="76">
        <v>31</v>
      </c>
      <c r="H19" s="63"/>
      <c r="I19" s="64">
        <v>7</v>
      </c>
      <c r="J19" s="64">
        <v>14</v>
      </c>
      <c r="K19" s="64">
        <v>21</v>
      </c>
      <c r="L19" s="64">
        <v>28</v>
      </c>
      <c r="M19" s="65"/>
      <c r="N19" s="66">
        <v>4</v>
      </c>
      <c r="O19" s="66">
        <v>11</v>
      </c>
      <c r="P19" s="66">
        <v>18</v>
      </c>
      <c r="Q19" s="121">
        <v>25</v>
      </c>
      <c r="R19" s="65"/>
      <c r="S19" s="135">
        <v>2</v>
      </c>
      <c r="T19" s="77">
        <v>9</v>
      </c>
      <c r="U19" s="77">
        <v>16</v>
      </c>
      <c r="V19" s="78">
        <v>23</v>
      </c>
      <c r="W19" s="140">
        <v>30</v>
      </c>
      <c r="X19" s="141"/>
      <c r="Y19" s="65"/>
      <c r="Z19" s="149">
        <v>6</v>
      </c>
      <c r="AA19" s="66">
        <v>13</v>
      </c>
      <c r="AB19" s="66">
        <v>20</v>
      </c>
      <c r="AC19" s="66">
        <v>27</v>
      </c>
      <c r="AD19" s="67"/>
      <c r="AE19" s="117"/>
      <c r="AF19" s="66">
        <v>4</v>
      </c>
      <c r="AG19" s="66">
        <v>11</v>
      </c>
      <c r="AH19" s="66">
        <v>18</v>
      </c>
      <c r="AI19" s="66">
        <v>25</v>
      </c>
      <c r="AJ19" s="14" t="s">
        <v>0</v>
      </c>
    </row>
    <row r="20" spans="1:37" ht="14.25" customHeight="1">
      <c r="A20" s="13" t="s">
        <v>1</v>
      </c>
      <c r="B20" s="62"/>
      <c r="C20" s="61">
        <v>4</v>
      </c>
      <c r="D20" s="61">
        <v>11</v>
      </c>
      <c r="E20" s="61">
        <v>18</v>
      </c>
      <c r="F20" s="79">
        <v>25</v>
      </c>
      <c r="G20" s="80"/>
      <c r="H20" s="69">
        <v>1</v>
      </c>
      <c r="I20" s="70">
        <v>8</v>
      </c>
      <c r="J20" s="70">
        <v>15</v>
      </c>
      <c r="K20" s="70">
        <v>22</v>
      </c>
      <c r="L20" s="70">
        <v>29</v>
      </c>
      <c r="M20" s="71"/>
      <c r="N20" s="70">
        <v>5</v>
      </c>
      <c r="O20" s="70">
        <v>12</v>
      </c>
      <c r="P20" s="70">
        <v>19</v>
      </c>
      <c r="Q20" s="122">
        <v>26</v>
      </c>
      <c r="R20" s="71"/>
      <c r="S20" s="136">
        <v>3</v>
      </c>
      <c r="T20" s="61">
        <v>10</v>
      </c>
      <c r="U20" s="61">
        <v>17</v>
      </c>
      <c r="V20" s="79">
        <v>24</v>
      </c>
      <c r="W20" s="80">
        <v>31</v>
      </c>
      <c r="X20" s="130"/>
      <c r="Y20" s="71"/>
      <c r="Z20" s="70">
        <v>7</v>
      </c>
      <c r="AA20" s="70">
        <v>14</v>
      </c>
      <c r="AB20" s="70">
        <v>21</v>
      </c>
      <c r="AC20" s="70">
        <v>28</v>
      </c>
      <c r="AD20" s="72"/>
      <c r="AE20" s="69"/>
      <c r="AF20" s="70">
        <v>5</v>
      </c>
      <c r="AG20" s="70">
        <v>12</v>
      </c>
      <c r="AH20" s="70">
        <v>19</v>
      </c>
      <c r="AI20" s="70">
        <v>26</v>
      </c>
      <c r="AJ20" s="14" t="s">
        <v>1</v>
      </c>
    </row>
    <row r="21" spans="1:37" ht="14.25" customHeight="1">
      <c r="A21" s="13" t="s">
        <v>2</v>
      </c>
      <c r="B21" s="62"/>
      <c r="C21" s="61">
        <v>5</v>
      </c>
      <c r="D21" s="61">
        <v>12</v>
      </c>
      <c r="E21" s="61">
        <v>19</v>
      </c>
      <c r="F21" s="79">
        <v>26</v>
      </c>
      <c r="G21" s="80"/>
      <c r="H21" s="69">
        <v>2</v>
      </c>
      <c r="I21" s="70">
        <v>9</v>
      </c>
      <c r="J21" s="70">
        <v>16</v>
      </c>
      <c r="K21" s="70">
        <v>23</v>
      </c>
      <c r="L21" s="70">
        <v>30</v>
      </c>
      <c r="M21" s="71"/>
      <c r="N21" s="70">
        <v>6</v>
      </c>
      <c r="O21" s="70">
        <v>13</v>
      </c>
      <c r="P21" s="70">
        <v>20</v>
      </c>
      <c r="Q21" s="122">
        <v>27</v>
      </c>
      <c r="R21" s="71"/>
      <c r="S21" s="136">
        <v>4</v>
      </c>
      <c r="T21" s="61">
        <v>11</v>
      </c>
      <c r="U21" s="61">
        <v>18</v>
      </c>
      <c r="V21" s="79">
        <v>25</v>
      </c>
      <c r="W21" s="80"/>
      <c r="X21" s="142"/>
      <c r="Y21" s="71">
        <v>1</v>
      </c>
      <c r="Z21" s="70">
        <v>8</v>
      </c>
      <c r="AA21" s="70">
        <v>15</v>
      </c>
      <c r="AB21" s="70">
        <v>22</v>
      </c>
      <c r="AC21" s="70">
        <v>29</v>
      </c>
      <c r="AD21" s="72"/>
      <c r="AE21" s="69"/>
      <c r="AF21" s="70">
        <v>6</v>
      </c>
      <c r="AG21" s="70">
        <v>13</v>
      </c>
      <c r="AH21" s="70">
        <v>20</v>
      </c>
      <c r="AI21" s="70">
        <v>27</v>
      </c>
      <c r="AJ21" s="14" t="s">
        <v>2</v>
      </c>
    </row>
    <row r="22" spans="1:37" ht="14.25" customHeight="1">
      <c r="A22" s="13" t="s">
        <v>3</v>
      </c>
      <c r="B22" s="62"/>
      <c r="C22" s="61">
        <v>6</v>
      </c>
      <c r="D22" s="61">
        <v>13</v>
      </c>
      <c r="E22" s="61">
        <v>20</v>
      </c>
      <c r="F22" s="79">
        <v>27</v>
      </c>
      <c r="G22" s="80"/>
      <c r="H22" s="69">
        <v>3</v>
      </c>
      <c r="I22" s="70">
        <v>10</v>
      </c>
      <c r="J22" s="70">
        <v>17</v>
      </c>
      <c r="K22" s="70">
        <v>24</v>
      </c>
      <c r="L22" s="70">
        <v>31</v>
      </c>
      <c r="M22" s="73"/>
      <c r="N22" s="70">
        <v>7</v>
      </c>
      <c r="O22" s="70">
        <v>14</v>
      </c>
      <c r="P22" s="70">
        <v>21</v>
      </c>
      <c r="Q22" s="122">
        <v>28</v>
      </c>
      <c r="R22" s="71"/>
      <c r="S22" s="136">
        <v>5</v>
      </c>
      <c r="T22" s="61">
        <v>12</v>
      </c>
      <c r="U22" s="61">
        <v>19</v>
      </c>
      <c r="V22" s="79">
        <v>26</v>
      </c>
      <c r="W22" s="80"/>
      <c r="X22" s="130"/>
      <c r="Y22" s="73">
        <v>2</v>
      </c>
      <c r="Z22" s="70">
        <v>9</v>
      </c>
      <c r="AA22" s="70">
        <v>16</v>
      </c>
      <c r="AB22" s="70">
        <v>23</v>
      </c>
      <c r="AC22" s="70">
        <v>30</v>
      </c>
      <c r="AD22" s="72"/>
      <c r="AE22" s="69"/>
      <c r="AF22" s="70">
        <v>7</v>
      </c>
      <c r="AG22" s="70">
        <v>14</v>
      </c>
      <c r="AH22" s="70">
        <v>21</v>
      </c>
      <c r="AI22" s="70">
        <v>28</v>
      </c>
      <c r="AJ22" s="14" t="s">
        <v>3</v>
      </c>
    </row>
    <row r="23" spans="1:37" ht="14.25" customHeight="1">
      <c r="A23" s="13" t="s">
        <v>4</v>
      </c>
      <c r="B23" s="62"/>
      <c r="C23" s="61">
        <v>7</v>
      </c>
      <c r="D23" s="61">
        <v>14</v>
      </c>
      <c r="E23" s="61">
        <v>21</v>
      </c>
      <c r="F23" s="79">
        <v>28</v>
      </c>
      <c r="G23" s="80"/>
      <c r="H23" s="69">
        <v>4</v>
      </c>
      <c r="I23" s="70">
        <v>11</v>
      </c>
      <c r="J23" s="70">
        <v>18</v>
      </c>
      <c r="K23" s="70">
        <v>25</v>
      </c>
      <c r="L23" s="70"/>
      <c r="M23" s="71">
        <v>1</v>
      </c>
      <c r="N23" s="70">
        <v>8</v>
      </c>
      <c r="O23" s="70">
        <v>15</v>
      </c>
      <c r="P23" s="70">
        <v>22</v>
      </c>
      <c r="Q23" s="122">
        <v>29</v>
      </c>
      <c r="R23" s="71"/>
      <c r="S23" s="136">
        <v>6</v>
      </c>
      <c r="T23" s="61">
        <v>13</v>
      </c>
      <c r="U23" s="61">
        <v>20</v>
      </c>
      <c r="V23" s="79">
        <v>27</v>
      </c>
      <c r="W23" s="80"/>
      <c r="X23" s="130"/>
      <c r="Y23" s="144" t="s">
        <v>57</v>
      </c>
      <c r="Z23" s="70">
        <v>10</v>
      </c>
      <c r="AA23" s="70">
        <v>17</v>
      </c>
      <c r="AB23" s="70">
        <v>24</v>
      </c>
      <c r="AC23" s="70"/>
      <c r="AD23" s="72"/>
      <c r="AE23" s="69">
        <v>1</v>
      </c>
      <c r="AF23" s="70">
        <v>8</v>
      </c>
      <c r="AG23" s="70">
        <v>15</v>
      </c>
      <c r="AH23" s="70">
        <v>22</v>
      </c>
      <c r="AI23" s="70">
        <v>29</v>
      </c>
      <c r="AJ23" s="14" t="s">
        <v>4</v>
      </c>
    </row>
    <row r="24" spans="1:37" s="11" customFormat="1" ht="14.25" customHeight="1">
      <c r="A24" s="42" t="s">
        <v>5</v>
      </c>
      <c r="B24" s="82">
        <v>1</v>
      </c>
      <c r="C24" s="83">
        <v>8</v>
      </c>
      <c r="D24" s="83">
        <v>15</v>
      </c>
      <c r="E24" s="83">
        <v>22</v>
      </c>
      <c r="F24" s="84">
        <v>29</v>
      </c>
      <c r="G24" s="85"/>
      <c r="H24" s="86">
        <v>5</v>
      </c>
      <c r="I24" s="87">
        <v>12</v>
      </c>
      <c r="J24" s="87">
        <v>19</v>
      </c>
      <c r="K24" s="87">
        <v>26</v>
      </c>
      <c r="L24" s="87"/>
      <c r="M24" s="89">
        <v>2</v>
      </c>
      <c r="N24" s="87">
        <v>9</v>
      </c>
      <c r="O24" s="87">
        <v>16</v>
      </c>
      <c r="P24" s="87">
        <v>23</v>
      </c>
      <c r="Q24" s="123">
        <v>30</v>
      </c>
      <c r="R24" s="89"/>
      <c r="S24" s="137">
        <v>7</v>
      </c>
      <c r="T24" s="83">
        <v>14</v>
      </c>
      <c r="U24" s="83">
        <v>21</v>
      </c>
      <c r="V24" s="84">
        <v>28</v>
      </c>
      <c r="W24" s="85"/>
      <c r="X24" s="131"/>
      <c r="Y24" s="89">
        <v>4</v>
      </c>
      <c r="Z24" s="87">
        <v>11</v>
      </c>
      <c r="AA24" s="87">
        <v>18</v>
      </c>
      <c r="AB24" s="87">
        <v>25</v>
      </c>
      <c r="AC24" s="87"/>
      <c r="AD24" s="90"/>
      <c r="AE24" s="86">
        <v>2</v>
      </c>
      <c r="AF24" s="91">
        <v>9</v>
      </c>
      <c r="AG24" s="87">
        <v>16</v>
      </c>
      <c r="AH24" s="87">
        <v>23</v>
      </c>
      <c r="AI24" s="87">
        <v>30</v>
      </c>
      <c r="AJ24" s="43" t="s">
        <v>5</v>
      </c>
    </row>
    <row r="25" spans="1:37" s="11" customFormat="1" ht="14.25" customHeight="1" thickBot="1">
      <c r="A25" s="44" t="s">
        <v>6</v>
      </c>
      <c r="B25" s="92">
        <v>2</v>
      </c>
      <c r="C25" s="93">
        <v>9</v>
      </c>
      <c r="D25" s="93">
        <v>16</v>
      </c>
      <c r="E25" s="93">
        <v>23</v>
      </c>
      <c r="F25" s="94">
        <v>30</v>
      </c>
      <c r="G25" s="95"/>
      <c r="H25" s="96">
        <v>6</v>
      </c>
      <c r="I25" s="97">
        <v>13</v>
      </c>
      <c r="J25" s="97">
        <v>20</v>
      </c>
      <c r="K25" s="97">
        <v>27</v>
      </c>
      <c r="L25" s="97"/>
      <c r="M25" s="98">
        <v>3</v>
      </c>
      <c r="N25" s="97">
        <v>10</v>
      </c>
      <c r="O25" s="97">
        <v>17</v>
      </c>
      <c r="P25" s="97">
        <v>24</v>
      </c>
      <c r="Q25" s="124"/>
      <c r="R25" s="98">
        <v>1</v>
      </c>
      <c r="S25" s="138">
        <v>8</v>
      </c>
      <c r="T25" s="93">
        <v>15</v>
      </c>
      <c r="U25" s="93">
        <v>22</v>
      </c>
      <c r="V25" s="94">
        <v>29</v>
      </c>
      <c r="W25" s="95"/>
      <c r="X25" s="132"/>
      <c r="Y25" s="98">
        <v>5</v>
      </c>
      <c r="Z25" s="97">
        <v>12</v>
      </c>
      <c r="AA25" s="97">
        <v>19</v>
      </c>
      <c r="AB25" s="97">
        <v>26</v>
      </c>
      <c r="AC25" s="97"/>
      <c r="AD25" s="99"/>
      <c r="AE25" s="96">
        <v>3</v>
      </c>
      <c r="AF25" s="97">
        <v>10</v>
      </c>
      <c r="AG25" s="97">
        <v>17</v>
      </c>
      <c r="AH25" s="97">
        <v>24</v>
      </c>
      <c r="AI25" s="97">
        <v>31</v>
      </c>
      <c r="AJ25" s="45" t="s">
        <v>6</v>
      </c>
    </row>
    <row r="27" spans="1:37" s="3" customFormat="1" ht="36.75" customHeight="1" thickBot="1">
      <c r="A27" s="162" t="s">
        <v>59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</row>
    <row r="28" spans="1:37" ht="90" customHeight="1">
      <c r="A28" s="192"/>
      <c r="B28" s="193"/>
      <c r="C28" s="193"/>
      <c r="D28" s="193"/>
      <c r="E28" s="193"/>
      <c r="F28" s="193"/>
      <c r="G28" s="193"/>
      <c r="H28" s="194"/>
      <c r="I28" s="118" t="s">
        <v>38</v>
      </c>
      <c r="J28" s="118" t="s">
        <v>37</v>
      </c>
      <c r="K28" s="118" t="s">
        <v>36</v>
      </c>
      <c r="L28" s="168" t="s">
        <v>35</v>
      </c>
      <c r="M28" s="169"/>
      <c r="N28" s="118" t="s">
        <v>34</v>
      </c>
      <c r="O28" s="118" t="s">
        <v>40</v>
      </c>
      <c r="P28" s="118" t="s">
        <v>33</v>
      </c>
      <c r="Q28" s="168" t="s">
        <v>32</v>
      </c>
      <c r="R28" s="169"/>
      <c r="S28" s="163" t="s">
        <v>31</v>
      </c>
      <c r="T28" s="164"/>
      <c r="U28" s="118" t="s">
        <v>30</v>
      </c>
      <c r="V28" s="118" t="s">
        <v>29</v>
      </c>
      <c r="W28" s="190" t="s">
        <v>28</v>
      </c>
      <c r="X28" s="191"/>
      <c r="Y28" s="168" t="s">
        <v>27</v>
      </c>
      <c r="Z28" s="169"/>
      <c r="AA28" s="118" t="s">
        <v>26</v>
      </c>
      <c r="AB28" s="118" t="s">
        <v>25</v>
      </c>
      <c r="AC28" s="118" t="s">
        <v>24</v>
      </c>
      <c r="AD28" s="168" t="s">
        <v>23</v>
      </c>
      <c r="AE28" s="169"/>
      <c r="AF28" s="163" t="s">
        <v>22</v>
      </c>
      <c r="AG28" s="164"/>
      <c r="AH28" s="172" t="s">
        <v>21</v>
      </c>
      <c r="AI28" s="173"/>
      <c r="AJ28" s="174"/>
    </row>
    <row r="29" spans="1:37" s="3" customFormat="1" ht="39" customHeight="1">
      <c r="A29" s="178" t="s">
        <v>18</v>
      </c>
      <c r="B29" s="179"/>
      <c r="C29" s="179"/>
      <c r="D29" s="179"/>
      <c r="E29" s="179"/>
      <c r="F29" s="179"/>
      <c r="G29" s="179"/>
      <c r="H29" s="180"/>
      <c r="I29" s="4">
        <f>I30+I31</f>
        <v>31</v>
      </c>
      <c r="J29" s="4">
        <v>28</v>
      </c>
      <c r="K29" s="4">
        <v>31</v>
      </c>
      <c r="L29" s="165">
        <f>SUM(I29:K29)</f>
        <v>90</v>
      </c>
      <c r="M29" s="166"/>
      <c r="N29" s="4">
        <v>30</v>
      </c>
      <c r="O29" s="4">
        <v>31</v>
      </c>
      <c r="P29" s="4">
        <v>30</v>
      </c>
      <c r="Q29" s="165">
        <f>SUM(N29:P29)</f>
        <v>91</v>
      </c>
      <c r="R29" s="166"/>
      <c r="S29" s="170">
        <f>L29+Q29</f>
        <v>181</v>
      </c>
      <c r="T29" s="171"/>
      <c r="U29" s="4">
        <f>U30+U31</f>
        <v>31</v>
      </c>
      <c r="V29" s="4">
        <f>V30+V31</f>
        <v>31</v>
      </c>
      <c r="W29" s="200">
        <v>30</v>
      </c>
      <c r="X29" s="201"/>
      <c r="Y29" s="165">
        <f>SUM(T29:W29)</f>
        <v>92</v>
      </c>
      <c r="Z29" s="166"/>
      <c r="AA29" s="4">
        <f>AA30+AA31</f>
        <v>31</v>
      </c>
      <c r="AB29" s="4">
        <f>AB30+AB31</f>
        <v>30</v>
      </c>
      <c r="AC29" s="4">
        <f>AC30+AC31</f>
        <v>31</v>
      </c>
      <c r="AD29" s="165">
        <f>SUM(AA29:AC29)</f>
        <v>92</v>
      </c>
      <c r="AE29" s="166"/>
      <c r="AF29" s="170">
        <f>Y29+AD29</f>
        <v>184</v>
      </c>
      <c r="AG29" s="171"/>
      <c r="AH29" s="152">
        <f>S29+AF29</f>
        <v>365</v>
      </c>
      <c r="AI29" s="153"/>
      <c r="AJ29" s="154"/>
    </row>
    <row r="30" spans="1:37" s="3" customFormat="1" ht="39" customHeight="1">
      <c r="A30" s="178" t="s">
        <v>19</v>
      </c>
      <c r="B30" s="179"/>
      <c r="C30" s="179"/>
      <c r="D30" s="179"/>
      <c r="E30" s="179"/>
      <c r="F30" s="179"/>
      <c r="G30" s="179"/>
      <c r="H30" s="180"/>
      <c r="I30" s="4">
        <v>17</v>
      </c>
      <c r="J30" s="4">
        <v>18</v>
      </c>
      <c r="K30" s="4">
        <v>22</v>
      </c>
      <c r="L30" s="165">
        <v>57</v>
      </c>
      <c r="M30" s="166"/>
      <c r="N30" s="4">
        <v>20</v>
      </c>
      <c r="O30" s="4">
        <v>20</v>
      </c>
      <c r="P30" s="4">
        <v>21</v>
      </c>
      <c r="Q30" s="165">
        <v>61</v>
      </c>
      <c r="R30" s="166"/>
      <c r="S30" s="170">
        <f>L30+Q30</f>
        <v>118</v>
      </c>
      <c r="T30" s="171"/>
      <c r="U30" s="4">
        <v>21</v>
      </c>
      <c r="V30" s="4">
        <v>23</v>
      </c>
      <c r="W30" s="200">
        <v>21</v>
      </c>
      <c r="X30" s="201"/>
      <c r="Y30" s="165">
        <v>65</v>
      </c>
      <c r="Z30" s="166"/>
      <c r="AA30" s="4">
        <v>22</v>
      </c>
      <c r="AB30" s="4">
        <v>21</v>
      </c>
      <c r="AC30" s="4">
        <v>21</v>
      </c>
      <c r="AD30" s="165">
        <v>64</v>
      </c>
      <c r="AE30" s="166"/>
      <c r="AF30" s="170">
        <f>Y30+AD30</f>
        <v>129</v>
      </c>
      <c r="AG30" s="171"/>
      <c r="AH30" s="152">
        <f>S30+AF30</f>
        <v>247</v>
      </c>
      <c r="AI30" s="153"/>
      <c r="AJ30" s="154"/>
    </row>
    <row r="31" spans="1:37" s="3" customFormat="1" ht="39" customHeight="1">
      <c r="A31" s="178" t="s">
        <v>20</v>
      </c>
      <c r="B31" s="179"/>
      <c r="C31" s="179"/>
      <c r="D31" s="179"/>
      <c r="E31" s="179"/>
      <c r="F31" s="179"/>
      <c r="G31" s="179"/>
      <c r="H31" s="180"/>
      <c r="I31" s="4">
        <v>14</v>
      </c>
      <c r="J31" s="4">
        <v>10</v>
      </c>
      <c r="K31" s="4">
        <v>9</v>
      </c>
      <c r="L31" s="165">
        <v>33</v>
      </c>
      <c r="M31" s="166"/>
      <c r="N31" s="4">
        <v>10</v>
      </c>
      <c r="O31" s="4">
        <v>11</v>
      </c>
      <c r="P31" s="4">
        <v>9</v>
      </c>
      <c r="Q31" s="165">
        <v>30</v>
      </c>
      <c r="R31" s="166"/>
      <c r="S31" s="170">
        <f>L31+Q31</f>
        <v>63</v>
      </c>
      <c r="T31" s="171"/>
      <c r="U31" s="4">
        <v>10</v>
      </c>
      <c r="V31" s="4">
        <v>8</v>
      </c>
      <c r="W31" s="200">
        <v>9</v>
      </c>
      <c r="X31" s="201"/>
      <c r="Y31" s="165">
        <v>27</v>
      </c>
      <c r="Z31" s="166"/>
      <c r="AA31" s="4">
        <v>9</v>
      </c>
      <c r="AB31" s="4">
        <v>9</v>
      </c>
      <c r="AC31" s="4">
        <v>10</v>
      </c>
      <c r="AD31" s="165">
        <f>SUM(AA31:AC31)</f>
        <v>28</v>
      </c>
      <c r="AE31" s="166"/>
      <c r="AF31" s="170">
        <f>Y31+AD31</f>
        <v>55</v>
      </c>
      <c r="AG31" s="171"/>
      <c r="AH31" s="152">
        <f>S31+AF31</f>
        <v>118</v>
      </c>
      <c r="AI31" s="153"/>
      <c r="AJ31" s="154"/>
    </row>
    <row r="32" spans="1:37" s="3" customFormat="1" ht="45" customHeight="1" thickBot="1">
      <c r="A32" s="175" t="s">
        <v>39</v>
      </c>
      <c r="B32" s="176"/>
      <c r="C32" s="176"/>
      <c r="D32" s="176"/>
      <c r="E32" s="176"/>
      <c r="F32" s="176"/>
      <c r="G32" s="176"/>
      <c r="H32" s="177"/>
      <c r="I32" s="119">
        <f>I30*8</f>
        <v>136</v>
      </c>
      <c r="J32" s="119">
        <v>143</v>
      </c>
      <c r="K32" s="119">
        <v>175</v>
      </c>
      <c r="L32" s="183">
        <v>454</v>
      </c>
      <c r="M32" s="184"/>
      <c r="N32" s="119">
        <v>160</v>
      </c>
      <c r="O32" s="119">
        <v>160</v>
      </c>
      <c r="P32" s="119">
        <v>168</v>
      </c>
      <c r="Q32" s="207">
        <v>488</v>
      </c>
      <c r="R32" s="208"/>
      <c r="S32" s="185">
        <v>942</v>
      </c>
      <c r="T32" s="186"/>
      <c r="U32" s="119">
        <f>U30*8</f>
        <v>168</v>
      </c>
      <c r="V32" s="119">
        <f>V30*8</f>
        <v>184</v>
      </c>
      <c r="W32" s="181">
        <f>W30*8</f>
        <v>168</v>
      </c>
      <c r="X32" s="182"/>
      <c r="Y32" s="183">
        <f>SUM(T32:W32)</f>
        <v>520</v>
      </c>
      <c r="Z32" s="184"/>
      <c r="AA32" s="119">
        <f>AA30*8</f>
        <v>176</v>
      </c>
      <c r="AB32" s="119">
        <v>167</v>
      </c>
      <c r="AC32" s="119">
        <v>168</v>
      </c>
      <c r="AD32" s="183">
        <f>SUM(AA32:AC32)</f>
        <v>511</v>
      </c>
      <c r="AE32" s="184"/>
      <c r="AF32" s="185">
        <f>Y32+AD32</f>
        <v>1031</v>
      </c>
      <c r="AG32" s="186"/>
      <c r="AH32" s="155">
        <f>S32+AF32</f>
        <v>1973</v>
      </c>
      <c r="AI32" s="156"/>
      <c r="AJ32" s="157"/>
    </row>
    <row r="33" spans="1:37" s="3" customFormat="1" ht="42" customHeight="1" thickBot="1">
      <c r="A33" s="175" t="s">
        <v>56</v>
      </c>
      <c r="B33" s="176"/>
      <c r="C33" s="176"/>
      <c r="D33" s="176"/>
      <c r="E33" s="176"/>
      <c r="F33" s="176"/>
      <c r="G33" s="176"/>
      <c r="H33" s="177"/>
      <c r="I33" s="150">
        <v>122.4</v>
      </c>
      <c r="J33" s="151">
        <v>128.6</v>
      </c>
      <c r="K33" s="151">
        <v>157.4</v>
      </c>
      <c r="L33" s="183">
        <v>408.4</v>
      </c>
      <c r="M33" s="184"/>
      <c r="N33" s="120">
        <v>144</v>
      </c>
      <c r="O33" s="120">
        <v>144</v>
      </c>
      <c r="P33" s="151">
        <v>151.19999999999999</v>
      </c>
      <c r="Q33" s="209">
        <v>439.2</v>
      </c>
      <c r="R33" s="210"/>
      <c r="S33" s="202">
        <v>847.6</v>
      </c>
      <c r="T33" s="203"/>
      <c r="U33" s="151">
        <v>151.19999999999999</v>
      </c>
      <c r="V33" s="151">
        <v>165.6</v>
      </c>
      <c r="W33" s="198">
        <v>151.19999999999999</v>
      </c>
      <c r="X33" s="199"/>
      <c r="Y33" s="183">
        <f>SUM(T33:W33)</f>
        <v>467.99999999999994</v>
      </c>
      <c r="Z33" s="184"/>
      <c r="AA33" s="120">
        <v>158.4</v>
      </c>
      <c r="AB33" s="120">
        <v>150.19999999999999</v>
      </c>
      <c r="AC33" s="120">
        <v>151.19999999999999</v>
      </c>
      <c r="AD33" s="183">
        <f>SUM(AA33:AC33)</f>
        <v>459.8</v>
      </c>
      <c r="AE33" s="184"/>
      <c r="AF33" s="202">
        <f>Y33+AD33</f>
        <v>927.8</v>
      </c>
      <c r="AG33" s="203"/>
      <c r="AH33" s="155">
        <v>1775.4</v>
      </c>
      <c r="AI33" s="156"/>
      <c r="AJ33" s="157"/>
    </row>
    <row r="34" spans="1:37" ht="5.25" hidden="1" customHeight="1">
      <c r="A34" s="5"/>
      <c r="B34" s="5"/>
      <c r="C34" s="5"/>
      <c r="D34" s="5"/>
      <c r="E34" s="5"/>
      <c r="F34" s="5"/>
      <c r="G34" s="5"/>
      <c r="H34" s="5"/>
      <c r="I34" s="6"/>
      <c r="J34" s="6"/>
      <c r="K34" s="6"/>
      <c r="L34" s="7"/>
      <c r="M34" s="7"/>
      <c r="N34" s="6"/>
      <c r="O34" s="6"/>
      <c r="P34" s="6"/>
      <c r="Q34" s="6"/>
      <c r="R34" s="7"/>
      <c r="S34" s="8"/>
      <c r="T34" s="8"/>
      <c r="U34" s="6"/>
      <c r="V34" s="6"/>
      <c r="W34" s="6"/>
      <c r="X34" s="6"/>
      <c r="Y34" s="6"/>
      <c r="Z34" s="6"/>
      <c r="AA34" s="7"/>
      <c r="AB34" s="7"/>
      <c r="AC34" s="6"/>
      <c r="AD34" s="6"/>
      <c r="AE34" s="7"/>
      <c r="AF34" s="7"/>
      <c r="AG34" s="8"/>
      <c r="AH34" s="8"/>
      <c r="AI34" s="8"/>
      <c r="AJ34" s="7"/>
    </row>
    <row r="35" spans="1:37" s="17" customFormat="1" ht="21" customHeight="1">
      <c r="A35" s="39" t="s">
        <v>61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D35" s="41"/>
      <c r="AE35" s="41"/>
      <c r="AF35" s="41"/>
      <c r="AG35" s="41"/>
      <c r="AH35" s="41"/>
      <c r="AI35" s="41"/>
      <c r="AJ35" s="41"/>
      <c r="AK35" s="35"/>
    </row>
    <row r="36" spans="1:37" s="18" customFormat="1" ht="8.25" customHeight="1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7" s="18" customFormat="1" ht="18" customHeight="1">
      <c r="A37" s="36" t="s">
        <v>44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27"/>
      <c r="AF37" s="27"/>
      <c r="AG37" s="27"/>
      <c r="AH37" s="27"/>
      <c r="AI37" s="27"/>
    </row>
    <row r="38" spans="1:37" s="18" customFormat="1" ht="18" customHeight="1">
      <c r="A38" s="36" t="s">
        <v>45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27"/>
      <c r="AF38" s="27"/>
      <c r="AG38" s="27"/>
      <c r="AH38" s="27"/>
      <c r="AI38" s="27"/>
    </row>
    <row r="39" spans="1:37" s="18" customFormat="1" ht="18" customHeight="1">
      <c r="A39" s="36" t="s">
        <v>46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27"/>
      <c r="AF39" s="27"/>
      <c r="AG39" s="27"/>
      <c r="AH39" s="27"/>
      <c r="AI39" s="27"/>
    </row>
    <row r="40" spans="1:37" s="18" customFormat="1" ht="18">
      <c r="A40" s="36" t="s">
        <v>47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27"/>
      <c r="AF40" s="27"/>
      <c r="AG40" s="27"/>
      <c r="AH40" s="27"/>
      <c r="AI40" s="27"/>
    </row>
    <row r="41" spans="1:37" s="18" customFormat="1" ht="18">
      <c r="A41" s="37" t="s">
        <v>50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27"/>
      <c r="AF41" s="27"/>
      <c r="AG41" s="27"/>
      <c r="AH41" s="27"/>
      <c r="AI41" s="27"/>
    </row>
    <row r="42" spans="1:37" s="18" customFormat="1" ht="18">
      <c r="A42" s="36" t="s">
        <v>48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27"/>
      <c r="AF42" s="27"/>
      <c r="AG42" s="27"/>
      <c r="AH42" s="27"/>
      <c r="AI42" s="27"/>
    </row>
    <row r="43" spans="1:37" s="18" customFormat="1" ht="18">
      <c r="A43" s="36" t="s">
        <v>49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27"/>
      <c r="AF43" s="27"/>
      <c r="AG43" s="27"/>
      <c r="AH43" s="27"/>
      <c r="AI43" s="27"/>
    </row>
    <row r="44" spans="1:37" s="18" customFormat="1" ht="18">
      <c r="A44" s="36" t="s">
        <v>51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27"/>
      <c r="AF44" s="27"/>
      <c r="AG44" s="27"/>
      <c r="AH44" s="27"/>
      <c r="AI44" s="27"/>
    </row>
    <row r="45" spans="1:37" s="18" customFormat="1" ht="3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"/>
      <c r="U45" s="30"/>
      <c r="V45" s="30"/>
      <c r="W45" s="30"/>
      <c r="X45" s="30"/>
      <c r="Y45" s="30"/>
      <c r="Z45" s="30"/>
      <c r="AA45" s="34"/>
      <c r="AB45" s="30"/>
      <c r="AC45" s="30"/>
      <c r="AD45" s="30"/>
      <c r="AE45" s="27"/>
      <c r="AF45" s="27"/>
      <c r="AG45" s="27"/>
      <c r="AH45" s="27"/>
      <c r="AI45" s="27"/>
    </row>
    <row r="46" spans="1:37" s="18" customFormat="1" ht="18.75">
      <c r="A46" s="112" t="s">
        <v>64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116"/>
      <c r="AD46" s="116"/>
      <c r="AE46" s="116"/>
      <c r="AF46" s="116"/>
      <c r="AG46" s="116"/>
      <c r="AH46" s="116"/>
      <c r="AI46" s="116"/>
      <c r="AJ46" s="38"/>
    </row>
    <row r="47" spans="1:37" ht="6.75" customHeight="1">
      <c r="A47" s="100"/>
      <c r="B47" s="31"/>
      <c r="C47" s="31"/>
      <c r="D47" s="5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2"/>
    </row>
    <row r="48" spans="1:37" s="107" customFormat="1" ht="18.75">
      <c r="A48" s="108" t="s">
        <v>62</v>
      </c>
      <c r="B48" s="109"/>
      <c r="C48" s="109"/>
      <c r="D48" s="110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11"/>
    </row>
    <row r="49" spans="1:37" s="107" customFormat="1" ht="18.75">
      <c r="A49" s="102" t="s">
        <v>53</v>
      </c>
      <c r="B49" s="102"/>
      <c r="C49" s="102"/>
      <c r="D49" s="10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</row>
    <row r="50" spans="1:37" ht="18.75">
      <c r="A50" s="104" t="s">
        <v>63</v>
      </c>
      <c r="B50" s="104"/>
      <c r="C50" s="104"/>
      <c r="D50" s="5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47"/>
      <c r="AH50" s="47"/>
      <c r="AI50" s="47"/>
      <c r="AJ50" s="47"/>
      <c r="AK50" s="48"/>
    </row>
    <row r="51" spans="1:37" ht="18.75">
      <c r="A51" s="104"/>
      <c r="B51" s="104"/>
      <c r="C51" s="104"/>
      <c r="D51" s="5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47"/>
      <c r="AH51" s="47"/>
      <c r="AI51" s="47"/>
      <c r="AJ51" s="47"/>
      <c r="AK51" s="48"/>
    </row>
    <row r="52" spans="1:37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48"/>
      <c r="AH52" s="48"/>
      <c r="AI52" s="48"/>
      <c r="AJ52" s="48"/>
      <c r="AK52" s="48"/>
    </row>
    <row r="53" spans="1:37" ht="18.75">
      <c r="A53" s="33" t="s">
        <v>54</v>
      </c>
      <c r="B53" s="32"/>
      <c r="C53" s="32"/>
      <c r="D53" s="53"/>
      <c r="E53" s="32"/>
      <c r="F53" s="32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32"/>
      <c r="AK53" s="106"/>
    </row>
    <row r="54" spans="1:37" ht="18.75">
      <c r="A54" s="33"/>
      <c r="B54" s="32"/>
      <c r="C54" s="32"/>
      <c r="D54" s="5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53"/>
      <c r="AE54" s="32"/>
      <c r="AF54" s="32"/>
      <c r="AG54" s="32"/>
      <c r="AH54" s="32"/>
      <c r="AI54" s="32"/>
      <c r="AJ54" s="32"/>
    </row>
    <row r="55" spans="1:37" ht="18.75">
      <c r="D55" s="53"/>
    </row>
    <row r="56" spans="1:37" ht="15">
      <c r="D56" s="55"/>
      <c r="E56" s="54"/>
      <c r="F56" s="54"/>
      <c r="G56" s="54"/>
      <c r="H56" s="54"/>
      <c r="I56" s="54"/>
      <c r="J56" s="54"/>
      <c r="K56" s="54"/>
      <c r="L56" s="54"/>
      <c r="M56" s="56"/>
      <c r="N56" s="56"/>
    </row>
    <row r="57" spans="1:37" ht="18.75">
      <c r="D57" s="53"/>
    </row>
    <row r="58" spans="1:37"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37" ht="18.75">
      <c r="D59" s="53"/>
    </row>
    <row r="60" spans="1:37" ht="18.75">
      <c r="D60" s="53"/>
    </row>
    <row r="61" spans="1:37" ht="18.75">
      <c r="D61" s="53"/>
    </row>
  </sheetData>
  <mergeCells count="71">
    <mergeCell ref="Q32:R32"/>
    <mergeCell ref="Q33:R33"/>
    <mergeCell ref="AE18:AI18"/>
    <mergeCell ref="Q28:R28"/>
    <mergeCell ref="Q29:R29"/>
    <mergeCell ref="Q30:R30"/>
    <mergeCell ref="Q31:R31"/>
    <mergeCell ref="AE10:AI10"/>
    <mergeCell ref="M10:Q10"/>
    <mergeCell ref="R10:W10"/>
    <mergeCell ref="W33:X33"/>
    <mergeCell ref="AH33:AJ33"/>
    <mergeCell ref="S31:T31"/>
    <mergeCell ref="W29:X29"/>
    <mergeCell ref="W30:X30"/>
    <mergeCell ref="W31:X31"/>
    <mergeCell ref="S32:T32"/>
    <mergeCell ref="S33:T33"/>
    <mergeCell ref="AF30:AG30"/>
    <mergeCell ref="AF33:AG33"/>
    <mergeCell ref="AD33:AE33"/>
    <mergeCell ref="Y30:Z30"/>
    <mergeCell ref="R18:W18"/>
    <mergeCell ref="Y31:Z31"/>
    <mergeCell ref="B10:G10"/>
    <mergeCell ref="B18:G18"/>
    <mergeCell ref="H18:L18"/>
    <mergeCell ref="H10:L10"/>
    <mergeCell ref="W28:X28"/>
    <mergeCell ref="L28:M28"/>
    <mergeCell ref="A28:H28"/>
    <mergeCell ref="Y10:AD10"/>
    <mergeCell ref="M18:Q18"/>
    <mergeCell ref="Y18:AD18"/>
    <mergeCell ref="AF32:AG32"/>
    <mergeCell ref="AD30:AE30"/>
    <mergeCell ref="AD31:AE31"/>
    <mergeCell ref="AD32:AE32"/>
    <mergeCell ref="AF31:AG31"/>
    <mergeCell ref="AH29:AJ29"/>
    <mergeCell ref="AH30:AJ30"/>
    <mergeCell ref="L29:M29"/>
    <mergeCell ref="L30:M30"/>
    <mergeCell ref="A33:H33"/>
    <mergeCell ref="A32:H32"/>
    <mergeCell ref="A31:H31"/>
    <mergeCell ref="A30:H30"/>
    <mergeCell ref="A29:H29"/>
    <mergeCell ref="S30:T30"/>
    <mergeCell ref="W32:X32"/>
    <mergeCell ref="L33:M33"/>
    <mergeCell ref="L32:M32"/>
    <mergeCell ref="L31:M31"/>
    <mergeCell ref="Y33:Z33"/>
    <mergeCell ref="Y32:Z32"/>
    <mergeCell ref="AH31:AJ31"/>
    <mergeCell ref="AH32:AJ32"/>
    <mergeCell ref="G53:AI53"/>
    <mergeCell ref="J6:AF6"/>
    <mergeCell ref="D9:AI9"/>
    <mergeCell ref="A27:AJ27"/>
    <mergeCell ref="AF28:AG28"/>
    <mergeCell ref="Y29:Z29"/>
    <mergeCell ref="K7:AF7"/>
    <mergeCell ref="AD28:AE28"/>
    <mergeCell ref="AD29:AE29"/>
    <mergeCell ref="Y28:Z28"/>
    <mergeCell ref="AF29:AG29"/>
    <mergeCell ref="S28:T28"/>
    <mergeCell ref="S29:T29"/>
    <mergeCell ref="AH28:AJ28"/>
  </mergeCells>
  <phoneticPr fontId="0" type="noConversion"/>
  <printOptions horizontalCentered="1"/>
  <pageMargins left="0" right="0" top="0" bottom="0" header="0" footer="0"/>
  <pageSetup paperSize="9" scale="75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Произ.кал.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2023-01-24T16:20:06Z</cp:lastPrinted>
  <dcterms:created xsi:type="dcterms:W3CDTF">2004-11-29T09:13:55Z</dcterms:created>
  <dcterms:modified xsi:type="dcterms:W3CDTF">2023-03-28T07:52:56Z</dcterms:modified>
</cp:coreProperties>
</file>